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0_ncr:100000_{9D3B7B5B-347B-4EF3-B341-69F2AA4DCB8E}" xr6:coauthVersionLast="31" xr6:coauthVersionMax="31" xr10:uidLastSave="{00000000-0000-0000-0000-000000000000}"/>
  <bookViews>
    <workbookView xWindow="0" yWindow="0" windowWidth="14400" windowHeight="12900" xr2:uid="{00000000-000D-0000-FFFF-FFFF00000000}"/>
  </bookViews>
  <sheets>
    <sheet name="EFE" sheetId="1" r:id="rId1"/>
  </sheets>
  <definedNames>
    <definedName name="_xlnm._FilterDatabase" localSheetId="0" hidden="1">EFE!$C$2:$E$63</definedName>
  </definedNames>
  <calcPr calcId="179017"/>
</workbook>
</file>

<file path=xl/calcChain.xml><?xml version="1.0" encoding="utf-8"?>
<calcChain xmlns="http://schemas.openxmlformats.org/spreadsheetml/2006/main">
  <c r="E53" i="1" l="1"/>
  <c r="E48" i="1"/>
  <c r="E58" i="1" s="1"/>
  <c r="E41" i="1"/>
  <c r="E45" i="1" s="1"/>
  <c r="E17" i="1"/>
  <c r="E34" i="1" s="1"/>
  <c r="E60" i="1" l="1"/>
</calcChain>
</file>

<file path=xl/sharedStrings.xml><?xml version="1.0" encoding="utf-8"?>
<sst xmlns="http://schemas.openxmlformats.org/spreadsheetml/2006/main" count="58" uniqueCount="48">
  <si>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</si>
  <si>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</si>
  <si>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</si>
  <si>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</si>
  <si>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</si>
  <si>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</si>
  <si>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</si>
  <si>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</si>
  <si>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</si>
  <si>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</si>
  <si>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</si>
  <si>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</si>
  <si>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</si>
  <si>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</si>
  <si>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</si>
  <si>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</si>
  <si>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</si>
  <si>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</si>
  <si>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</si>
  <si>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</si>
  <si>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</si>
  <si>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</si>
  <si>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</si>
  <si>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</si>
  <si>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</si>
  <si>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</si>
  <si>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</si>
  <si>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</si>
  <si>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</si>
  <si>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</si>
  <si>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</si>
  <si>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</si>
  <si>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</si>
  <si>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</si>
  <si>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</si>
  <si>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</si>
  <si>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</si>
  <si>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</si>
  <si>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</si>
  <si>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</si>
  <si>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</si>
  <si>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</si>
  <si>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</si>
  <si>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</si>
  <si>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</si>
  <si>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</si>
  <si>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</si>
  <si>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Fideicomiso de Obras por Cooperación
Estado de Flujos de Efectivo
Del 01 de enero al 31 de  diciembre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</si>
</sst>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zoomScale="140" zoomScaleNormal="140" workbookViewId="0">
      <selection activeCell="A2" sqref="A2:C2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16.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8" t="s">
        <v>47</v>
      </c>
      <c r="B1" s="29"/>
      <c r="C1" s="29"/>
      <c r="D1" s="29"/>
      <c r="E1" s="30"/>
    </row>
    <row r="2" spans="1:5" ht="15" customHeight="1" x14ac:dyDescent="0.2">
      <c r="A2" s="31" t="s">
        <v>19</v>
      </c>
      <c r="B2" s="32"/>
      <c r="C2" s="32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2"/>
      <c r="B5" s="19" t="s">
        <v>12</v>
      </c>
      <c r="C5" s="14"/>
      <c r="D5" s="10">
        <v>18351590.059999999</v>
      </c>
      <c r="E5" s="11">
        <v>14489230.219999999</v>
      </c>
    </row>
    <row r="6" spans="1:5" x14ac:dyDescent="0.2">
      <c r="A6" s="22"/>
      <c r="C6" s="5" t="s">
        <v>0</v>
      </c>
      <c r="D6" s="12"/>
      <c r="E6" s="13"/>
    </row>
    <row r="7" spans="1:5" x14ac:dyDescent="0.2">
      <c r="A7" s="22"/>
      <c r="C7" s="5" t="s">
        <v>1</v>
      </c>
      <c r="D7" s="12"/>
      <c r="E7" s="13"/>
    </row>
    <row r="8" spans="1:5" x14ac:dyDescent="0.2">
      <c r="A8" s="22"/>
      <c r="C8" s="5" t="s">
        <v>2</v>
      </c>
      <c r="D8" s="12">
        <v>11321056.75</v>
      </c>
      <c r="E8" s="13">
        <v>8435455.6199999992</v>
      </c>
    </row>
    <row r="9" spans="1:5" x14ac:dyDescent="0.2">
      <c r="A9" s="22"/>
      <c r="C9" s="5" t="s">
        <v>3</v>
      </c>
      <c r="D9" s="12"/>
      <c r="E9" s="13"/>
    </row>
    <row r="10" spans="1:5" x14ac:dyDescent="0.2">
      <c r="A10" s="22"/>
      <c r="C10" s="5" t="s">
        <v>20</v>
      </c>
      <c r="D10" s="12"/>
      <c r="E10" s="13"/>
    </row>
    <row r="11" spans="1:5" x14ac:dyDescent="0.2">
      <c r="A11" s="22"/>
      <c r="C11" s="5" t="s">
        <v>21</v>
      </c>
      <c r="D11" s="12"/>
      <c r="E11" s="13"/>
    </row>
    <row r="12" spans="1:5" x14ac:dyDescent="0.2">
      <c r="A12" s="22"/>
      <c r="C12" s="5" t="s">
        <v>22</v>
      </c>
      <c r="D12" s="12"/>
      <c r="E12" s="13"/>
    </row>
    <row r="13" spans="1:5" ht="22.5" x14ac:dyDescent="0.2">
      <c r="A13" s="22"/>
      <c r="C13" s="5" t="s">
        <v>23</v>
      </c>
      <c r="D13" s="12"/>
      <c r="E13" s="13"/>
    </row>
    <row r="14" spans="1:5" x14ac:dyDescent="0.2">
      <c r="A14" s="22"/>
      <c r="C14" s="5" t="s">
        <v>24</v>
      </c>
      <c r="D14" s="12"/>
      <c r="E14" s="13"/>
    </row>
    <row r="15" spans="1:5" x14ac:dyDescent="0.2">
      <c r="A15" s="22"/>
      <c r="C15" s="5" t="s">
        <v>25</v>
      </c>
      <c r="D15" s="12">
        <v>2397792</v>
      </c>
      <c r="E15" s="13">
        <v>2397792</v>
      </c>
    </row>
    <row r="16" spans="1:5" x14ac:dyDescent="0.2">
      <c r="A16" s="22"/>
      <c r="C16" s="5" t="s">
        <v>26</v>
      </c>
      <c r="D16" s="12">
        <v>4632741.3099999996</v>
      </c>
      <c r="E16" s="13">
        <v>3655982.6</v>
      </c>
    </row>
    <row r="17" spans="1:5" x14ac:dyDescent="0.2">
      <c r="A17" s="22"/>
      <c r="B17" s="19" t="s">
        <v>15</v>
      </c>
      <c r="C17" s="14"/>
      <c r="D17" s="10">
        <v>13224481.359999999</v>
      </c>
      <c r="E17" s="11">
        <f>SUM(E18:E24)</f>
        <v>13555432.59</v>
      </c>
    </row>
    <row r="18" spans="1:5" x14ac:dyDescent="0.2">
      <c r="A18" s="22"/>
      <c r="C18" s="5" t="s">
        <v>27</v>
      </c>
      <c r="D18" s="12">
        <v>0</v>
      </c>
      <c r="E18" s="13">
        <v>0</v>
      </c>
    </row>
    <row r="19" spans="1:5" x14ac:dyDescent="0.2">
      <c r="A19" s="22"/>
      <c r="C19" s="5" t="s">
        <v>28</v>
      </c>
      <c r="D19" s="12">
        <v>662374.18000000005</v>
      </c>
      <c r="E19" s="13">
        <v>825246.13</v>
      </c>
    </row>
    <row r="20" spans="1:5" x14ac:dyDescent="0.2">
      <c r="A20" s="22"/>
      <c r="C20" s="5" t="s">
        <v>29</v>
      </c>
      <c r="D20" s="12">
        <v>1008580.35</v>
      </c>
      <c r="E20" s="13">
        <v>1709733.28</v>
      </c>
    </row>
    <row r="21" spans="1:5" x14ac:dyDescent="0.2">
      <c r="A21" s="22"/>
      <c r="C21" s="5" t="s">
        <v>30</v>
      </c>
      <c r="D21" s="12">
        <v>0</v>
      </c>
      <c r="E21" s="13">
        <v>0</v>
      </c>
    </row>
    <row r="22" spans="1:5" x14ac:dyDescent="0.2">
      <c r="A22" s="22"/>
      <c r="C22" s="5" t="s">
        <v>31</v>
      </c>
      <c r="D22" s="12">
        <v>11464586.66</v>
      </c>
      <c r="E22" s="13">
        <v>10881881.16</v>
      </c>
    </row>
    <row r="23" spans="1:5" x14ac:dyDescent="0.2">
      <c r="A23" s="22"/>
      <c r="C23" s="5" t="s">
        <v>32</v>
      </c>
      <c r="D23" s="12">
        <v>0</v>
      </c>
      <c r="E23" s="13">
        <v>0</v>
      </c>
    </row>
    <row r="24" spans="1:5" x14ac:dyDescent="0.2">
      <c r="A24" s="22"/>
      <c r="C24" s="5" t="s">
        <v>33</v>
      </c>
      <c r="D24" s="12">
        <v>88940.17</v>
      </c>
      <c r="E24" s="13">
        <v>138572.01999999999</v>
      </c>
    </row>
    <row r="25" spans="1:5" x14ac:dyDescent="0.2">
      <c r="A25" s="22"/>
      <c r="C25" s="5" t="s">
        <v>34</v>
      </c>
      <c r="D25" s="12"/>
      <c r="E25" s="13"/>
    </row>
    <row r="26" spans="1:5" x14ac:dyDescent="0.2">
      <c r="A26" s="22"/>
      <c r="C26" s="5" t="s">
        <v>35</v>
      </c>
      <c r="D26" s="12"/>
      <c r="E26" s="13"/>
    </row>
    <row r="27" spans="1:5" x14ac:dyDescent="0.2">
      <c r="A27" s="22"/>
      <c r="C27" s="5" t="s">
        <v>36</v>
      </c>
      <c r="D27" s="12"/>
      <c r="E27" s="13"/>
    </row>
    <row r="28" spans="1:5" x14ac:dyDescent="0.2">
      <c r="A28" s="22"/>
      <c r="C28" s="5" t="s">
        <v>10</v>
      </c>
      <c r="D28" s="12"/>
      <c r="E28" s="13"/>
    </row>
    <row r="29" spans="1:5" x14ac:dyDescent="0.2">
      <c r="A29" s="22"/>
      <c r="C29" s="5" t="s">
        <v>37</v>
      </c>
      <c r="D29" s="12"/>
      <c r="E29" s="13"/>
    </row>
    <row r="30" spans="1:5" x14ac:dyDescent="0.2">
      <c r="A30" s="22"/>
      <c r="C30" s="5" t="s">
        <v>38</v>
      </c>
      <c r="D30" s="12"/>
      <c r="E30" s="13"/>
    </row>
    <row r="31" spans="1:5" x14ac:dyDescent="0.2">
      <c r="A31" s="22"/>
      <c r="C31" s="5" t="s">
        <v>4</v>
      </c>
      <c r="D31" s="12"/>
      <c r="E31" s="13"/>
    </row>
    <row r="32" spans="1:5" x14ac:dyDescent="0.2">
      <c r="A32" s="22"/>
      <c r="C32" s="5" t="s">
        <v>5</v>
      </c>
      <c r="D32" s="12"/>
      <c r="E32" s="13"/>
    </row>
    <row r="33" spans="1:5" x14ac:dyDescent="0.2">
      <c r="A33" s="22"/>
      <c r="C33" s="5" t="s">
        <v>39</v>
      </c>
      <c r="D33" s="12"/>
      <c r="E33" s="13"/>
    </row>
    <row r="34" spans="1:5" x14ac:dyDescent="0.2">
      <c r="A34" s="27" t="s">
        <v>43</v>
      </c>
      <c r="C34" s="9"/>
      <c r="D34" s="10">
        <v>5127108.6999999993</v>
      </c>
      <c r="E34" s="11">
        <f>+E5-E17</f>
        <v>933797.62999999896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/>
      <c r="E37" s="11"/>
    </row>
    <row r="38" spans="1:5" x14ac:dyDescent="0.2">
      <c r="A38" s="22"/>
      <c r="C38" s="5" t="s">
        <v>40</v>
      </c>
      <c r="D38" s="12"/>
      <c r="E38" s="13"/>
    </row>
    <row r="39" spans="1:5" x14ac:dyDescent="0.2">
      <c r="A39" s="22"/>
      <c r="C39" s="5" t="s">
        <v>41</v>
      </c>
      <c r="D39" s="12"/>
      <c r="E39" s="13"/>
    </row>
    <row r="40" spans="1:5" x14ac:dyDescent="0.2">
      <c r="A40" s="22"/>
      <c r="C40" s="5" t="s">
        <v>42</v>
      </c>
      <c r="D40" s="12"/>
      <c r="E40" s="13"/>
    </row>
    <row r="41" spans="1:5" x14ac:dyDescent="0.2">
      <c r="A41" s="22"/>
      <c r="B41" s="19" t="s">
        <v>15</v>
      </c>
      <c r="C41" s="14"/>
      <c r="D41" s="10">
        <v>0</v>
      </c>
      <c r="E41" s="11">
        <f>+E43</f>
        <v>314260.82000000012</v>
      </c>
    </row>
    <row r="42" spans="1:5" x14ac:dyDescent="0.2">
      <c r="A42" s="22"/>
      <c r="C42" s="5" t="s">
        <v>40</v>
      </c>
      <c r="D42" s="12"/>
      <c r="E42" s="13"/>
    </row>
    <row r="43" spans="1:5" x14ac:dyDescent="0.2">
      <c r="A43" s="22"/>
      <c r="C43" s="5" t="s">
        <v>41</v>
      </c>
      <c r="D43" s="12">
        <v>0</v>
      </c>
      <c r="E43" s="13">
        <v>314260.82000000012</v>
      </c>
    </row>
    <row r="44" spans="1:5" x14ac:dyDescent="0.2">
      <c r="A44" s="22"/>
      <c r="C44" s="5" t="s">
        <v>42</v>
      </c>
      <c r="D44" s="12"/>
      <c r="E44" s="13"/>
    </row>
    <row r="45" spans="1:5" x14ac:dyDescent="0.2">
      <c r="A45" s="27" t="s">
        <v>16</v>
      </c>
      <c r="C45" s="9"/>
      <c r="D45" s="10">
        <v>0</v>
      </c>
      <c r="E45" s="11">
        <f>+E38-E41</f>
        <v>-314260.82000000012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v>17132308.280000001</v>
      </c>
      <c r="E48" s="11">
        <f>+E52</f>
        <v>127820875.68000002</v>
      </c>
    </row>
    <row r="49" spans="1:5" x14ac:dyDescent="0.2">
      <c r="A49" s="22"/>
      <c r="C49" s="5" t="s">
        <v>6</v>
      </c>
      <c r="D49" s="12"/>
      <c r="E49" s="13"/>
    </row>
    <row r="50" spans="1:5" x14ac:dyDescent="0.2">
      <c r="A50" s="22"/>
      <c r="C50" s="1" t="s">
        <v>9</v>
      </c>
      <c r="D50" s="12"/>
      <c r="E50" s="13"/>
    </row>
    <row r="51" spans="1:5" x14ac:dyDescent="0.2">
      <c r="A51" s="22"/>
      <c r="C51" s="1" t="s">
        <v>7</v>
      </c>
      <c r="D51" s="12"/>
      <c r="E51" s="13"/>
    </row>
    <row r="52" spans="1:5" x14ac:dyDescent="0.2">
      <c r="A52" s="22"/>
      <c r="C52" s="5" t="s">
        <v>44</v>
      </c>
      <c r="D52" s="12">
        <v>17132308.280000001</v>
      </c>
      <c r="E52" s="13">
        <v>127820875.68000002</v>
      </c>
    </row>
    <row r="53" spans="1:5" x14ac:dyDescent="0.2">
      <c r="A53" s="22"/>
      <c r="B53" s="19" t="s">
        <v>15</v>
      </c>
      <c r="C53" s="14"/>
      <c r="D53" s="10">
        <v>17365762.959999986</v>
      </c>
      <c r="E53" s="11">
        <f>+E57</f>
        <v>125199309.06000003</v>
      </c>
    </row>
    <row r="54" spans="1:5" x14ac:dyDescent="0.2">
      <c r="A54" s="22"/>
      <c r="C54" s="5" t="s">
        <v>8</v>
      </c>
      <c r="D54" s="12"/>
      <c r="E54" s="13"/>
    </row>
    <row r="55" spans="1:5" x14ac:dyDescent="0.2">
      <c r="A55" s="22"/>
      <c r="C55" s="1" t="s">
        <v>9</v>
      </c>
      <c r="D55" s="12"/>
      <c r="E55" s="13"/>
    </row>
    <row r="56" spans="1:5" x14ac:dyDescent="0.2">
      <c r="A56" s="22"/>
      <c r="C56" s="1" t="s">
        <v>7</v>
      </c>
      <c r="D56" s="12"/>
      <c r="E56" s="13"/>
    </row>
    <row r="57" spans="1:5" x14ac:dyDescent="0.2">
      <c r="A57" s="22"/>
      <c r="C57" s="5" t="s">
        <v>44</v>
      </c>
      <c r="D57" s="12">
        <v>17365762.959999986</v>
      </c>
      <c r="E57" s="13">
        <v>125199309.06000003</v>
      </c>
    </row>
    <row r="58" spans="1:5" x14ac:dyDescent="0.2">
      <c r="A58" s="27" t="s">
        <v>17</v>
      </c>
      <c r="C58" s="9"/>
      <c r="D58" s="10">
        <v>-233454.6799999848</v>
      </c>
      <c r="E58" s="11">
        <f>+E48-E53</f>
        <v>2621566.6199999899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v>4893654.0200000145</v>
      </c>
      <c r="E60" s="11">
        <f>+E34+E45+E58</f>
        <v>3241103.4299999885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59965279.049999997</v>
      </c>
      <c r="E62" s="11">
        <v>56724175.619999997</v>
      </c>
    </row>
    <row r="63" spans="1:5" x14ac:dyDescent="0.2">
      <c r="A63" s="27" t="s">
        <v>46</v>
      </c>
      <c r="C63" s="9"/>
      <c r="D63" s="10">
        <v>64858933.07</v>
      </c>
      <c r="E63" s="11">
        <v>59965279.049999982</v>
      </c>
    </row>
    <row r="64" spans="1:5" x14ac:dyDescent="0.2">
      <c r="A64" s="25"/>
      <c r="B64" s="20"/>
      <c r="C64" s="21"/>
      <c r="D64" s="21"/>
      <c r="E64" s="2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2019-01-18T17:15:46Z</cp:lastPrinted>
  <dcterms:created xsi:type="dcterms:W3CDTF">2012-12-11T20:31:36Z</dcterms:created>
  <dcterms:modified xsi:type="dcterms:W3CDTF">2019-01-18T17:16:51Z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